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\Dropbox\Teaching\CIS 222 - Standard\Supplemental\"/>
    </mc:Choice>
  </mc:AlternateContent>
  <xr:revisionPtr revIDLastSave="0" documentId="13_ncr:1_{212AB1C4-9F5A-4450-8EF1-404A488B77EE}" xr6:coauthVersionLast="43" xr6:coauthVersionMax="43" xr10:uidLastSave="{00000000-0000-0000-0000-000000000000}"/>
  <bookViews>
    <workbookView xWindow="-120" yWindow="-120" windowWidth="29040" windowHeight="16440" xr2:uid="{6B9823E6-493D-4A0A-8218-675D7C9F8997}"/>
  </bookViews>
  <sheets>
    <sheet name="Summary" sheetId="5" r:id="rId1"/>
    <sheet name="2015" sheetId="2" r:id="rId2"/>
    <sheet name="2016" sheetId="3" r:id="rId3"/>
    <sheet name="2017" sheetId="4" r:id="rId4"/>
    <sheet name="Summary-Solution" sheetId="1" r:id="rId5"/>
    <sheet name="YouTub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B17" i="1"/>
  <c r="B16" i="1"/>
  <c r="B13" i="1"/>
  <c r="B12" i="1"/>
  <c r="B11" i="1"/>
  <c r="B8" i="1"/>
  <c r="B7" i="1"/>
  <c r="B6" i="1"/>
</calcChain>
</file>

<file path=xl/sharedStrings.xml><?xml version="1.0" encoding="utf-8"?>
<sst xmlns="http://schemas.openxmlformats.org/spreadsheetml/2006/main" count="122" uniqueCount="40">
  <si>
    <t>Total First Downs</t>
  </si>
  <si>
    <t>Total Offensive Yds</t>
  </si>
  <si>
    <t>Total Rushing Yds</t>
  </si>
  <si>
    <t>Total Passing Yds</t>
  </si>
  <si>
    <t>Sacks</t>
  </si>
  <si>
    <t>Touchdowns</t>
  </si>
  <si>
    <t>Turnover Ratio</t>
  </si>
  <si>
    <t>1st Downs: Rush</t>
  </si>
  <si>
    <t>1st Downs: Pass</t>
  </si>
  <si>
    <t>1st Downs: Penalty</t>
  </si>
  <si>
    <t>Offenseive Plays</t>
  </si>
  <si>
    <t>Offensive Avg Yards</t>
  </si>
  <si>
    <t>Seattle Seahawks 2015 Statistics</t>
  </si>
  <si>
    <t>3rd Down Conversions Attempts</t>
  </si>
  <si>
    <t>3rd Down Conversions Success</t>
  </si>
  <si>
    <t>4th Down Conversions Attempts</t>
  </si>
  <si>
    <t>4th Down Conversions Success</t>
  </si>
  <si>
    <t>Rushing: Avg Yards</t>
  </si>
  <si>
    <t>Field Goals Attempted</t>
  </si>
  <si>
    <t>Field Goals Succeeded</t>
  </si>
  <si>
    <t>Passing Interceptions</t>
  </si>
  <si>
    <t>Passing Averge Yards</t>
  </si>
  <si>
    <t>Passing Completions</t>
  </si>
  <si>
    <t>Passing Attempts</t>
  </si>
  <si>
    <t>Touchdowns: Rushing</t>
  </si>
  <si>
    <t>Touchdowns: Passing</t>
  </si>
  <si>
    <t>Touchdowns: Kick Return</t>
  </si>
  <si>
    <t>Touchdowns: Defense</t>
  </si>
  <si>
    <t>Seattle Seahawks 2016 Statistics</t>
  </si>
  <si>
    <t>Rushing: Plays</t>
  </si>
  <si>
    <t>Seattle Seahawks 2017 Statistics</t>
  </si>
  <si>
    <t>Seahawks</t>
  </si>
  <si>
    <t>Opponents</t>
  </si>
  <si>
    <t>Seahawks Statistics</t>
  </si>
  <si>
    <t>Statistics for the  2015-2017 Seasons</t>
  </si>
  <si>
    <t>Total</t>
  </si>
  <si>
    <t>Average</t>
  </si>
  <si>
    <t>Max</t>
  </si>
  <si>
    <t>Rushing Touchdowns</t>
  </si>
  <si>
    <t>https://www.youtube.com/watch?v=w6bAKLq2FPY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</si>
</sst>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 inden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/>
    <xf numFmtId="0" fontId="3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0</xdr:rowOff>
    </xdr:from>
    <xdr:to>
      <xdr:col>7</xdr:col>
      <xdr:colOff>123825</xdr:colOff>
      <xdr:row>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EF6403-4717-4EB6-AFC4-55A5C5036C68}"/>
            </a:ext>
          </a:extLst>
        </xdr:cNvPr>
        <xdr:cNvSpPr txBox="1"/>
      </xdr:nvSpPr>
      <xdr:spPr>
        <a:xfrm>
          <a:off x="2419350" y="266700"/>
          <a:ext cx="27241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Key</a:t>
          </a:r>
          <a:r>
            <a:rPr lang="en-US" sz="1100" baseline="0"/>
            <a:t> statistics for the Seattle Seahawks are in the worksheets named 2015, 2016, and 2017. Calculate summary statistics across those sheets in the space indicated.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1</xdr:row>
      <xdr:rowOff>0</xdr:rowOff>
    </xdr:from>
    <xdr:to>
      <xdr:col>7</xdr:col>
      <xdr:colOff>123825</xdr:colOff>
      <xdr:row>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3BB41D-7319-40C1-8DB6-218E3331B8F9}"/>
            </a:ext>
          </a:extLst>
        </xdr:cNvPr>
        <xdr:cNvSpPr txBox="1"/>
      </xdr:nvSpPr>
      <xdr:spPr>
        <a:xfrm>
          <a:off x="2419350" y="266700"/>
          <a:ext cx="272415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Key</a:t>
          </a:r>
          <a:r>
            <a:rPr lang="en-US" sz="1100" baseline="0"/>
            <a:t> statistics for the Seattle Seahawks are in the worksheets named 2015, 2016, and 2017. Calculate summary statistics across those sheets in the space indicated.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w6bAKLq2FP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966AA-A755-4FEB-BC9B-335A9953CDBA}">
  <dimension ref="A1:B18"/>
  <sheetViews>
    <sheetView tabSelected="1" workbookViewId="0"/>
  </sheetViews>
  <sheetFormatPr defaultRowHeight="15" x14ac:dyDescent="0.25"/>
  <cols>
    <col min="1" max="1" width="20.42578125" customWidth="1"/>
  </cols>
  <sheetData>
    <row r="1" spans="1:2" ht="21" x14ac:dyDescent="0.35">
      <c r="A1" s="3" t="s">
        <v>33</v>
      </c>
    </row>
    <row r="2" spans="1:2" ht="12.75" customHeight="1" x14ac:dyDescent="0.35">
      <c r="A2" s="3"/>
    </row>
    <row r="3" spans="1:2" x14ac:dyDescent="0.25">
      <c r="A3" s="2" t="s">
        <v>34</v>
      </c>
    </row>
    <row r="4" spans="1:2" x14ac:dyDescent="0.25">
      <c r="A4" s="2"/>
    </row>
    <row r="5" spans="1:2" x14ac:dyDescent="0.25">
      <c r="A5" s="2" t="s">
        <v>20</v>
      </c>
    </row>
    <row r="6" spans="1:2" x14ac:dyDescent="0.25">
      <c r="A6" s="4" t="s">
        <v>35</v>
      </c>
      <c r="B6" s="7"/>
    </row>
    <row r="7" spans="1:2" x14ac:dyDescent="0.25">
      <c r="A7" s="4" t="s">
        <v>36</v>
      </c>
      <c r="B7" s="8"/>
    </row>
    <row r="8" spans="1:2" x14ac:dyDescent="0.25">
      <c r="A8" s="4" t="s">
        <v>37</v>
      </c>
      <c r="B8" s="7"/>
    </row>
    <row r="9" spans="1:2" x14ac:dyDescent="0.25">
      <c r="A9" s="4"/>
    </row>
    <row r="10" spans="1:2" x14ac:dyDescent="0.25">
      <c r="A10" s="6" t="s">
        <v>38</v>
      </c>
    </row>
    <row r="11" spans="1:2" x14ac:dyDescent="0.25">
      <c r="A11" s="4" t="s">
        <v>35</v>
      </c>
      <c r="B11" s="7"/>
    </row>
    <row r="12" spans="1:2" x14ac:dyDescent="0.25">
      <c r="A12" s="4" t="s">
        <v>36</v>
      </c>
      <c r="B12" s="8"/>
    </row>
    <row r="13" spans="1:2" x14ac:dyDescent="0.25">
      <c r="A13" s="4" t="s">
        <v>37</v>
      </c>
      <c r="B13" s="7"/>
    </row>
    <row r="14" spans="1:2" x14ac:dyDescent="0.25">
      <c r="A14" s="4"/>
    </row>
    <row r="15" spans="1:2" x14ac:dyDescent="0.25">
      <c r="A15" s="5" t="s">
        <v>4</v>
      </c>
    </row>
    <row r="16" spans="1:2" x14ac:dyDescent="0.25">
      <c r="A16" s="4" t="s">
        <v>35</v>
      </c>
      <c r="B16" s="7"/>
    </row>
    <row r="17" spans="1:2" x14ac:dyDescent="0.25">
      <c r="A17" s="4" t="s">
        <v>36</v>
      </c>
      <c r="B17" s="8"/>
    </row>
    <row r="18" spans="1:2" x14ac:dyDescent="0.25">
      <c r="A18" s="4" t="s">
        <v>37</v>
      </c>
      <c r="B18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226A9-0F1F-469F-B57B-C73212464596}">
  <dimension ref="A1:C29"/>
  <sheetViews>
    <sheetView workbookViewId="0">
      <selection activeCell="B21" sqref="B21"/>
    </sheetView>
  </sheetViews>
  <sheetFormatPr defaultRowHeight="15" x14ac:dyDescent="0.25"/>
  <cols>
    <col min="1" max="1" width="30.140625" bestFit="1" customWidth="1"/>
    <col min="2" max="2" width="9.7109375" bestFit="1" customWidth="1"/>
    <col min="3" max="3" width="10.85546875" bestFit="1" customWidth="1"/>
  </cols>
  <sheetData>
    <row r="1" spans="1:3" x14ac:dyDescent="0.25">
      <c r="A1" s="2" t="s">
        <v>12</v>
      </c>
      <c r="B1" t="s">
        <v>31</v>
      </c>
      <c r="C1" t="s">
        <v>32</v>
      </c>
    </row>
    <row r="2" spans="1:3" x14ac:dyDescent="0.25">
      <c r="A2" t="s">
        <v>0</v>
      </c>
      <c r="B2">
        <v>335</v>
      </c>
      <c r="C2">
        <v>273</v>
      </c>
    </row>
    <row r="3" spans="1:3" x14ac:dyDescent="0.25">
      <c r="A3" t="s">
        <v>7</v>
      </c>
      <c r="B3">
        <v>128</v>
      </c>
      <c r="C3">
        <v>71</v>
      </c>
    </row>
    <row r="4" spans="1:3" x14ac:dyDescent="0.25">
      <c r="A4" t="s">
        <v>8</v>
      </c>
      <c r="B4">
        <v>190</v>
      </c>
      <c r="C4">
        <v>175</v>
      </c>
    </row>
    <row r="5" spans="1:3" x14ac:dyDescent="0.25">
      <c r="A5" t="s">
        <v>9</v>
      </c>
      <c r="B5">
        <v>17</v>
      </c>
      <c r="C5">
        <v>27</v>
      </c>
    </row>
    <row r="6" spans="1:3" x14ac:dyDescent="0.25">
      <c r="A6" t="s">
        <v>13</v>
      </c>
      <c r="B6">
        <v>213</v>
      </c>
      <c r="C6">
        <v>195</v>
      </c>
    </row>
    <row r="7" spans="1:3" x14ac:dyDescent="0.25">
      <c r="A7" t="s">
        <v>14</v>
      </c>
      <c r="B7">
        <v>99</v>
      </c>
      <c r="C7">
        <v>67</v>
      </c>
    </row>
    <row r="8" spans="1:3" x14ac:dyDescent="0.25">
      <c r="A8" t="s">
        <v>15</v>
      </c>
      <c r="B8" s="1">
        <v>9</v>
      </c>
      <c r="C8" s="1">
        <v>7</v>
      </c>
    </row>
    <row r="9" spans="1:3" x14ac:dyDescent="0.25">
      <c r="A9" t="s">
        <v>16</v>
      </c>
      <c r="B9" s="1">
        <v>8</v>
      </c>
      <c r="C9" s="1">
        <v>1</v>
      </c>
    </row>
    <row r="10" spans="1:3" x14ac:dyDescent="0.25">
      <c r="A10" t="s">
        <v>1</v>
      </c>
      <c r="B10">
        <v>6058</v>
      </c>
      <c r="C10">
        <v>4668</v>
      </c>
    </row>
    <row r="11" spans="1:3" x14ac:dyDescent="0.25">
      <c r="A11" t="s">
        <v>10</v>
      </c>
      <c r="B11">
        <v>1035</v>
      </c>
      <c r="C11">
        <v>947</v>
      </c>
    </row>
    <row r="12" spans="1:3" x14ac:dyDescent="0.25">
      <c r="A12" t="s">
        <v>11</v>
      </c>
      <c r="B12">
        <v>5.9</v>
      </c>
      <c r="C12">
        <v>4.9000000000000004</v>
      </c>
    </row>
    <row r="13" spans="1:3" x14ac:dyDescent="0.25">
      <c r="A13" t="s">
        <v>2</v>
      </c>
      <c r="B13">
        <v>2268</v>
      </c>
      <c r="C13">
        <v>1304</v>
      </c>
    </row>
    <row r="14" spans="1:3" x14ac:dyDescent="0.25">
      <c r="A14" t="s">
        <v>29</v>
      </c>
      <c r="B14">
        <v>500</v>
      </c>
      <c r="C14">
        <v>362</v>
      </c>
    </row>
    <row r="15" spans="1:3" x14ac:dyDescent="0.25">
      <c r="A15" t="s">
        <v>17</v>
      </c>
      <c r="B15">
        <v>4.5</v>
      </c>
      <c r="C15">
        <v>3.6</v>
      </c>
    </row>
    <row r="16" spans="1:3" x14ac:dyDescent="0.25">
      <c r="A16" t="s">
        <v>3</v>
      </c>
      <c r="B16">
        <v>3790</v>
      </c>
      <c r="C16">
        <v>3364</v>
      </c>
    </row>
    <row r="17" spans="1:3" x14ac:dyDescent="0.25">
      <c r="A17" t="s">
        <v>23</v>
      </c>
      <c r="B17">
        <v>489</v>
      </c>
      <c r="C17">
        <v>333</v>
      </c>
    </row>
    <row r="18" spans="1:3" x14ac:dyDescent="0.25">
      <c r="A18" t="s">
        <v>22</v>
      </c>
      <c r="B18">
        <v>333</v>
      </c>
      <c r="C18">
        <v>548</v>
      </c>
    </row>
    <row r="19" spans="1:3" x14ac:dyDescent="0.25">
      <c r="A19" t="s">
        <v>20</v>
      </c>
      <c r="B19">
        <v>8</v>
      </c>
      <c r="C19">
        <v>14</v>
      </c>
    </row>
    <row r="20" spans="1:3" x14ac:dyDescent="0.25">
      <c r="A20" t="s">
        <v>21</v>
      </c>
      <c r="B20">
        <v>8.3000000000000007</v>
      </c>
      <c r="C20">
        <v>6.6</v>
      </c>
    </row>
    <row r="21" spans="1:3" x14ac:dyDescent="0.25">
      <c r="A21" t="s">
        <v>4</v>
      </c>
      <c r="B21">
        <v>37</v>
      </c>
      <c r="C21">
        <v>46</v>
      </c>
    </row>
    <row r="22" spans="1:3" x14ac:dyDescent="0.25">
      <c r="A22" t="s">
        <v>18</v>
      </c>
      <c r="B22">
        <v>31</v>
      </c>
      <c r="C22">
        <v>27</v>
      </c>
    </row>
    <row r="23" spans="1:3" x14ac:dyDescent="0.25">
      <c r="A23" t="s">
        <v>19</v>
      </c>
      <c r="B23">
        <v>29</v>
      </c>
      <c r="C23">
        <v>28</v>
      </c>
    </row>
    <row r="24" spans="1:3" x14ac:dyDescent="0.25">
      <c r="A24" t="s">
        <v>5</v>
      </c>
      <c r="B24">
        <v>49</v>
      </c>
      <c r="C24">
        <v>28</v>
      </c>
    </row>
    <row r="25" spans="1:3" x14ac:dyDescent="0.25">
      <c r="A25" t="s">
        <v>24</v>
      </c>
      <c r="B25">
        <v>10</v>
      </c>
      <c r="C25">
        <v>10</v>
      </c>
    </row>
    <row r="26" spans="1:3" x14ac:dyDescent="0.25">
      <c r="A26" t="s">
        <v>25</v>
      </c>
      <c r="B26">
        <v>34</v>
      </c>
      <c r="C26">
        <v>14</v>
      </c>
    </row>
    <row r="27" spans="1:3" x14ac:dyDescent="0.25">
      <c r="A27" t="s">
        <v>26</v>
      </c>
      <c r="B27">
        <v>2</v>
      </c>
      <c r="C27">
        <v>2</v>
      </c>
    </row>
    <row r="28" spans="1:3" x14ac:dyDescent="0.25">
      <c r="A28" t="s">
        <v>27</v>
      </c>
      <c r="B28">
        <v>3</v>
      </c>
      <c r="C28">
        <v>2</v>
      </c>
    </row>
    <row r="29" spans="1:3" x14ac:dyDescent="0.25">
      <c r="A29" t="s">
        <v>6</v>
      </c>
      <c r="B29">
        <v>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58185-71A6-4552-B901-9F462886B35B}">
  <dimension ref="A1:C29"/>
  <sheetViews>
    <sheetView workbookViewId="0">
      <selection activeCell="B21" sqref="B21"/>
    </sheetView>
  </sheetViews>
  <sheetFormatPr defaultRowHeight="15" x14ac:dyDescent="0.25"/>
  <cols>
    <col min="1" max="1" width="30.140625" customWidth="1"/>
    <col min="2" max="2" width="9.7109375" bestFit="1" customWidth="1"/>
    <col min="3" max="3" width="10.85546875" bestFit="1" customWidth="1"/>
  </cols>
  <sheetData>
    <row r="1" spans="1:3" x14ac:dyDescent="0.25">
      <c r="A1" s="2" t="s">
        <v>28</v>
      </c>
      <c r="B1" t="s">
        <v>31</v>
      </c>
      <c r="C1" t="s">
        <v>32</v>
      </c>
    </row>
    <row r="2" spans="1:3" x14ac:dyDescent="0.25">
      <c r="A2" t="s">
        <v>0</v>
      </c>
      <c r="B2">
        <v>313</v>
      </c>
      <c r="C2">
        <v>307</v>
      </c>
    </row>
    <row r="3" spans="1:3" x14ac:dyDescent="0.25">
      <c r="A3" t="s">
        <v>7</v>
      </c>
      <c r="B3">
        <v>85</v>
      </c>
      <c r="C3">
        <v>94</v>
      </c>
    </row>
    <row r="4" spans="1:3" x14ac:dyDescent="0.25">
      <c r="A4" t="s">
        <v>8</v>
      </c>
      <c r="B4">
        <v>203</v>
      </c>
      <c r="C4">
        <v>180</v>
      </c>
    </row>
    <row r="5" spans="1:3" x14ac:dyDescent="0.25">
      <c r="A5" t="s">
        <v>9</v>
      </c>
      <c r="B5">
        <v>25</v>
      </c>
      <c r="C5">
        <v>33</v>
      </c>
    </row>
    <row r="6" spans="1:3" x14ac:dyDescent="0.25">
      <c r="A6" t="s">
        <v>13</v>
      </c>
      <c r="B6">
        <v>207</v>
      </c>
      <c r="C6">
        <v>212</v>
      </c>
    </row>
    <row r="7" spans="1:3" x14ac:dyDescent="0.25">
      <c r="A7" t="s">
        <v>14</v>
      </c>
      <c r="B7">
        <v>79</v>
      </c>
      <c r="C7">
        <v>82</v>
      </c>
    </row>
    <row r="8" spans="1:3" x14ac:dyDescent="0.25">
      <c r="A8" t="s">
        <v>15</v>
      </c>
      <c r="B8" s="1">
        <v>11</v>
      </c>
      <c r="C8" s="1">
        <v>20</v>
      </c>
    </row>
    <row r="9" spans="1:3" x14ac:dyDescent="0.25">
      <c r="A9" t="s">
        <v>16</v>
      </c>
      <c r="B9" s="1">
        <v>4</v>
      </c>
      <c r="C9" s="1">
        <v>6</v>
      </c>
    </row>
    <row r="10" spans="1:3" x14ac:dyDescent="0.25">
      <c r="A10" t="s">
        <v>1</v>
      </c>
      <c r="B10" s="1">
        <v>5715</v>
      </c>
      <c r="C10" s="1">
        <v>5099</v>
      </c>
    </row>
    <row r="11" spans="1:3" x14ac:dyDescent="0.25">
      <c r="A11" t="s">
        <v>10</v>
      </c>
      <c r="B11" s="1">
        <v>1012</v>
      </c>
      <c r="C11" s="1">
        <v>1020</v>
      </c>
    </row>
    <row r="12" spans="1:3" x14ac:dyDescent="0.25">
      <c r="A12" t="s">
        <v>11</v>
      </c>
      <c r="B12" s="1">
        <v>5.6</v>
      </c>
      <c r="C12" s="1">
        <v>5</v>
      </c>
    </row>
    <row r="13" spans="1:3" x14ac:dyDescent="0.25">
      <c r="A13" t="s">
        <v>2</v>
      </c>
      <c r="B13" s="1">
        <v>1591</v>
      </c>
      <c r="C13" s="1">
        <v>1487</v>
      </c>
    </row>
    <row r="14" spans="1:3" x14ac:dyDescent="0.25">
      <c r="A14" t="s">
        <v>29</v>
      </c>
      <c r="B14" s="1">
        <v>403</v>
      </c>
      <c r="C14" s="1">
        <v>441</v>
      </c>
    </row>
    <row r="15" spans="1:3" x14ac:dyDescent="0.25">
      <c r="A15" t="s">
        <v>17</v>
      </c>
      <c r="B15" s="1">
        <v>3.9</v>
      </c>
      <c r="C15" s="1">
        <v>3.4</v>
      </c>
    </row>
    <row r="16" spans="1:3" x14ac:dyDescent="0.25">
      <c r="A16" t="s">
        <v>3</v>
      </c>
      <c r="B16" s="1">
        <v>4124</v>
      </c>
      <c r="C16" s="1">
        <v>3612</v>
      </c>
    </row>
    <row r="17" spans="1:3" x14ac:dyDescent="0.25">
      <c r="A17" t="s">
        <v>23</v>
      </c>
      <c r="B17" s="1">
        <v>567</v>
      </c>
      <c r="C17" s="1">
        <v>537</v>
      </c>
    </row>
    <row r="18" spans="1:3" x14ac:dyDescent="0.25">
      <c r="A18" t="s">
        <v>22</v>
      </c>
      <c r="B18" s="1">
        <v>368</v>
      </c>
      <c r="C18" s="1">
        <v>331</v>
      </c>
    </row>
    <row r="19" spans="1:3" x14ac:dyDescent="0.25">
      <c r="A19" t="s">
        <v>20</v>
      </c>
      <c r="B19" s="1">
        <v>12</v>
      </c>
      <c r="C19" s="1">
        <v>11</v>
      </c>
    </row>
    <row r="20" spans="1:3" x14ac:dyDescent="0.25">
      <c r="A20" t="s">
        <v>21</v>
      </c>
      <c r="B20" s="1">
        <v>7.8</v>
      </c>
      <c r="C20" s="1">
        <v>7.2</v>
      </c>
    </row>
    <row r="21" spans="1:3" x14ac:dyDescent="0.25">
      <c r="A21" t="s">
        <v>4</v>
      </c>
      <c r="B21" s="1">
        <v>42</v>
      </c>
      <c r="C21" s="1">
        <v>42</v>
      </c>
    </row>
    <row r="22" spans="1:3" x14ac:dyDescent="0.25">
      <c r="A22" t="s">
        <v>18</v>
      </c>
      <c r="B22" s="1">
        <v>37</v>
      </c>
      <c r="C22" s="1">
        <v>27</v>
      </c>
    </row>
    <row r="23" spans="1:3" x14ac:dyDescent="0.25">
      <c r="A23" t="s">
        <v>19</v>
      </c>
      <c r="B23" s="1">
        <v>33</v>
      </c>
      <c r="C23" s="1">
        <v>19</v>
      </c>
    </row>
    <row r="24" spans="1:3" x14ac:dyDescent="0.25">
      <c r="A24" t="s">
        <v>5</v>
      </c>
      <c r="B24" s="1">
        <v>37</v>
      </c>
      <c r="C24" s="1">
        <v>33</v>
      </c>
    </row>
    <row r="25" spans="1:3" x14ac:dyDescent="0.25">
      <c r="A25" t="s">
        <v>24</v>
      </c>
      <c r="B25" s="1">
        <v>13</v>
      </c>
      <c r="C25" s="1">
        <v>16</v>
      </c>
    </row>
    <row r="26" spans="1:3" x14ac:dyDescent="0.25">
      <c r="A26" t="s">
        <v>25</v>
      </c>
      <c r="B26" s="1">
        <v>23</v>
      </c>
      <c r="C26" s="1">
        <v>16</v>
      </c>
    </row>
    <row r="27" spans="1:3" x14ac:dyDescent="0.25">
      <c r="A27" t="s">
        <v>26</v>
      </c>
      <c r="B27" s="1">
        <v>0</v>
      </c>
      <c r="C27" s="1">
        <v>0</v>
      </c>
    </row>
    <row r="28" spans="1:3" x14ac:dyDescent="0.25">
      <c r="A28" t="s">
        <v>27</v>
      </c>
      <c r="B28" s="1">
        <v>1</v>
      </c>
      <c r="C28" s="1">
        <v>1</v>
      </c>
    </row>
    <row r="29" spans="1:3" x14ac:dyDescent="0.25">
      <c r="A29" t="s">
        <v>6</v>
      </c>
      <c r="B29" s="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11C28-C85D-4535-8E28-BBDFAA55C0A1}">
  <dimension ref="A1:C29"/>
  <sheetViews>
    <sheetView workbookViewId="0">
      <selection activeCell="B21" sqref="B21"/>
    </sheetView>
  </sheetViews>
  <sheetFormatPr defaultRowHeight="15" x14ac:dyDescent="0.25"/>
  <cols>
    <col min="1" max="1" width="30.140625" bestFit="1" customWidth="1"/>
    <col min="2" max="2" width="9.7109375" bestFit="1" customWidth="1"/>
    <col min="3" max="3" width="10.85546875" bestFit="1" customWidth="1"/>
  </cols>
  <sheetData>
    <row r="1" spans="1:3" x14ac:dyDescent="0.25">
      <c r="A1" s="2" t="s">
        <v>30</v>
      </c>
      <c r="B1" t="s">
        <v>31</v>
      </c>
      <c r="C1" t="s">
        <v>32</v>
      </c>
    </row>
    <row r="2" spans="1:3" x14ac:dyDescent="0.25">
      <c r="A2" t="s">
        <v>0</v>
      </c>
      <c r="B2">
        <v>299</v>
      </c>
      <c r="C2">
        <v>316</v>
      </c>
    </row>
    <row r="3" spans="1:3" x14ac:dyDescent="0.25">
      <c r="A3" t="s">
        <v>7</v>
      </c>
      <c r="B3">
        <v>85</v>
      </c>
      <c r="C3">
        <v>90</v>
      </c>
    </row>
    <row r="4" spans="1:3" x14ac:dyDescent="0.25">
      <c r="A4" t="s">
        <v>8</v>
      </c>
      <c r="B4">
        <v>183</v>
      </c>
      <c r="C4">
        <v>181</v>
      </c>
    </row>
    <row r="5" spans="1:3" x14ac:dyDescent="0.25">
      <c r="A5" t="s">
        <v>9</v>
      </c>
      <c r="B5">
        <v>31</v>
      </c>
      <c r="C5">
        <v>45</v>
      </c>
    </row>
    <row r="6" spans="1:3" x14ac:dyDescent="0.25">
      <c r="A6" t="s">
        <v>13</v>
      </c>
      <c r="B6">
        <v>212</v>
      </c>
      <c r="C6">
        <v>222</v>
      </c>
    </row>
    <row r="7" spans="1:3" x14ac:dyDescent="0.25">
      <c r="A7" t="s">
        <v>14</v>
      </c>
      <c r="B7">
        <v>79</v>
      </c>
      <c r="C7">
        <v>85</v>
      </c>
    </row>
    <row r="8" spans="1:3" x14ac:dyDescent="0.25">
      <c r="A8" t="s">
        <v>15</v>
      </c>
      <c r="B8" s="1">
        <v>9</v>
      </c>
      <c r="C8" s="1">
        <v>15</v>
      </c>
    </row>
    <row r="9" spans="1:3" x14ac:dyDescent="0.25">
      <c r="A9" t="s">
        <v>16</v>
      </c>
      <c r="B9" s="1">
        <v>5</v>
      </c>
      <c r="C9" s="1">
        <v>7</v>
      </c>
    </row>
    <row r="10" spans="1:3" x14ac:dyDescent="0.25">
      <c r="A10" t="s">
        <v>1</v>
      </c>
      <c r="B10" s="1">
        <v>5286</v>
      </c>
      <c r="C10" s="1">
        <v>5171</v>
      </c>
    </row>
    <row r="11" spans="1:3" x14ac:dyDescent="0.25">
      <c r="A11" t="s">
        <v>10</v>
      </c>
      <c r="B11" s="1">
        <v>1007</v>
      </c>
      <c r="C11" s="1">
        <v>1045</v>
      </c>
    </row>
    <row r="12" spans="1:3" x14ac:dyDescent="0.25">
      <c r="A12" t="s">
        <v>11</v>
      </c>
      <c r="B12" s="1">
        <v>5.2</v>
      </c>
      <c r="C12" s="1">
        <v>4.9000000000000004</v>
      </c>
    </row>
    <row r="13" spans="1:3" x14ac:dyDescent="0.25">
      <c r="A13" t="s">
        <v>2</v>
      </c>
      <c r="B13" s="1">
        <v>1629</v>
      </c>
      <c r="C13" s="1">
        <v>1824</v>
      </c>
    </row>
    <row r="14" spans="1:3" x14ac:dyDescent="0.25">
      <c r="A14" t="s">
        <v>29</v>
      </c>
      <c r="B14" s="1">
        <v>409</v>
      </c>
      <c r="C14" s="1">
        <v>452</v>
      </c>
    </row>
    <row r="15" spans="1:3" x14ac:dyDescent="0.25">
      <c r="A15" t="s">
        <v>17</v>
      </c>
      <c r="B15" s="1">
        <v>4</v>
      </c>
      <c r="C15" s="1">
        <v>4</v>
      </c>
    </row>
    <row r="16" spans="1:3" x14ac:dyDescent="0.25">
      <c r="A16" t="s">
        <v>3</v>
      </c>
      <c r="B16" s="1">
        <v>3657</v>
      </c>
      <c r="C16" s="1">
        <v>3347</v>
      </c>
    </row>
    <row r="17" spans="1:3" x14ac:dyDescent="0.25">
      <c r="A17" t="s">
        <v>23</v>
      </c>
      <c r="B17" s="1">
        <v>555</v>
      </c>
      <c r="C17" s="1">
        <v>554</v>
      </c>
    </row>
    <row r="18" spans="1:3" x14ac:dyDescent="0.25">
      <c r="A18" t="s">
        <v>22</v>
      </c>
      <c r="B18" s="1">
        <v>340</v>
      </c>
      <c r="C18" s="1">
        <v>325</v>
      </c>
    </row>
    <row r="19" spans="1:3" x14ac:dyDescent="0.25">
      <c r="A19" t="s">
        <v>20</v>
      </c>
      <c r="B19" s="1">
        <v>12</v>
      </c>
      <c r="C19" s="1">
        <v>14</v>
      </c>
    </row>
    <row r="20" spans="1:3" x14ac:dyDescent="0.25">
      <c r="A20" t="s">
        <v>21</v>
      </c>
      <c r="B20" s="1">
        <v>7.2</v>
      </c>
      <c r="C20" s="1">
        <v>6.5</v>
      </c>
    </row>
    <row r="21" spans="1:3" x14ac:dyDescent="0.25">
      <c r="A21" t="s">
        <v>4</v>
      </c>
      <c r="B21" s="1">
        <v>39</v>
      </c>
      <c r="C21" s="1">
        <v>43</v>
      </c>
    </row>
    <row r="22" spans="1:3" x14ac:dyDescent="0.25">
      <c r="A22" t="s">
        <v>18</v>
      </c>
      <c r="B22" s="1">
        <v>29</v>
      </c>
      <c r="C22" s="1">
        <v>35</v>
      </c>
    </row>
    <row r="23" spans="1:3" x14ac:dyDescent="0.25">
      <c r="A23" t="s">
        <v>19</v>
      </c>
      <c r="B23" s="1">
        <v>21</v>
      </c>
      <c r="C23" s="1">
        <v>31</v>
      </c>
    </row>
    <row r="24" spans="1:3" x14ac:dyDescent="0.25">
      <c r="A24" t="s">
        <v>5</v>
      </c>
      <c r="B24" s="1">
        <v>43</v>
      </c>
      <c r="C24" s="1">
        <v>34</v>
      </c>
    </row>
    <row r="25" spans="1:3" x14ac:dyDescent="0.25">
      <c r="A25" t="s">
        <v>24</v>
      </c>
      <c r="B25" s="1">
        <v>4</v>
      </c>
      <c r="C25" s="1">
        <v>14</v>
      </c>
    </row>
    <row r="26" spans="1:3" x14ac:dyDescent="0.25">
      <c r="A26" t="s">
        <v>25</v>
      </c>
      <c r="B26" s="1">
        <v>34</v>
      </c>
      <c r="C26" s="1">
        <v>19</v>
      </c>
    </row>
    <row r="27" spans="1:3" x14ac:dyDescent="0.25">
      <c r="A27" t="s">
        <v>26</v>
      </c>
      <c r="B27" s="1">
        <v>1</v>
      </c>
      <c r="C27" s="1">
        <v>0</v>
      </c>
    </row>
    <row r="28" spans="1:3" x14ac:dyDescent="0.25">
      <c r="A28" t="s">
        <v>27</v>
      </c>
      <c r="B28" s="1">
        <v>4</v>
      </c>
      <c r="C28" s="1">
        <v>1</v>
      </c>
    </row>
    <row r="29" spans="1:3" x14ac:dyDescent="0.25">
      <c r="A29" t="s">
        <v>6</v>
      </c>
      <c r="B29" s="1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91A51-4B94-44E8-9F37-0146E9D687BD}">
  <dimension ref="A1:B18"/>
  <sheetViews>
    <sheetView workbookViewId="0"/>
  </sheetViews>
  <sheetFormatPr defaultRowHeight="15" x14ac:dyDescent="0.25"/>
  <cols>
    <col min="1" max="1" width="20.42578125" customWidth="1"/>
  </cols>
  <sheetData>
    <row r="1" spans="1:2" ht="21" x14ac:dyDescent="0.35">
      <c r="A1" s="3" t="s">
        <v>33</v>
      </c>
    </row>
    <row r="2" spans="1:2" ht="12.75" customHeight="1" x14ac:dyDescent="0.35">
      <c r="A2" s="3"/>
    </row>
    <row r="3" spans="1:2" x14ac:dyDescent="0.25">
      <c r="A3" s="2" t="s">
        <v>34</v>
      </c>
    </row>
    <row r="4" spans="1:2" x14ac:dyDescent="0.25">
      <c r="A4" s="2"/>
    </row>
    <row r="5" spans="1:2" x14ac:dyDescent="0.25">
      <c r="A5" s="2" t="s">
        <v>20</v>
      </c>
    </row>
    <row r="6" spans="1:2" x14ac:dyDescent="0.25">
      <c r="A6" s="4" t="s">
        <v>35</v>
      </c>
      <c r="B6" s="7">
        <f>SUM('2015'!B19,'2016'!B19,'2017'!B19)</f>
        <v>32</v>
      </c>
    </row>
    <row r="7" spans="1:2" x14ac:dyDescent="0.25">
      <c r="A7" s="4" t="s">
        <v>36</v>
      </c>
      <c r="B7" s="8">
        <f>AVERAGE('2015'!B19,'2016'!B19,'2017'!B19)</f>
        <v>10.666666666666666</v>
      </c>
    </row>
    <row r="8" spans="1:2" x14ac:dyDescent="0.25">
      <c r="A8" s="4" t="s">
        <v>37</v>
      </c>
      <c r="B8" s="7">
        <f>MAX('2015'!B19,'2016'!B19,'2017'!B19)</f>
        <v>12</v>
      </c>
    </row>
    <row r="9" spans="1:2" x14ac:dyDescent="0.25">
      <c r="A9" s="4"/>
    </row>
    <row r="10" spans="1:2" x14ac:dyDescent="0.25">
      <c r="A10" s="6" t="s">
        <v>38</v>
      </c>
    </row>
    <row r="11" spans="1:2" x14ac:dyDescent="0.25">
      <c r="A11" s="4" t="s">
        <v>35</v>
      </c>
      <c r="B11" s="7">
        <f>SUM('2015'!B25,'2016'!B25,'2017'!B25)</f>
        <v>27</v>
      </c>
    </row>
    <row r="12" spans="1:2" x14ac:dyDescent="0.25">
      <c r="A12" s="4" t="s">
        <v>36</v>
      </c>
      <c r="B12" s="7">
        <f>AVERAGE('2015'!B25,'2016'!B25,'2017'!B25)</f>
        <v>9</v>
      </c>
    </row>
    <row r="13" spans="1:2" x14ac:dyDescent="0.25">
      <c r="A13" s="4" t="s">
        <v>37</v>
      </c>
      <c r="B13" s="7">
        <f>MAX('2015'!B25,'2016'!B25,'2017'!B25)</f>
        <v>13</v>
      </c>
    </row>
    <row r="14" spans="1:2" x14ac:dyDescent="0.25">
      <c r="A14" s="4"/>
    </row>
    <row r="15" spans="1:2" x14ac:dyDescent="0.25">
      <c r="A15" s="5" t="s">
        <v>4</v>
      </c>
    </row>
    <row r="16" spans="1:2" x14ac:dyDescent="0.25">
      <c r="A16" s="4" t="s">
        <v>35</v>
      </c>
      <c r="B16" s="7">
        <f>SUM('2015'!B21,'2016'!B21,'2017'!B21)</f>
        <v>118</v>
      </c>
    </row>
    <row r="17" spans="1:2" x14ac:dyDescent="0.25">
      <c r="A17" s="4" t="s">
        <v>36</v>
      </c>
      <c r="B17" s="8">
        <f>AVERAGE('2015'!B21,'2016'!B21,'2017'!B21)</f>
        <v>39.333333333333336</v>
      </c>
    </row>
    <row r="18" spans="1:2" x14ac:dyDescent="0.25">
      <c r="A18" s="4" t="s">
        <v>37</v>
      </c>
      <c r="B18" s="7">
        <f>MAX('2015'!B21,'2016'!B21,'2017'!B21)</f>
        <v>42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82F7F-F8C0-43FC-A5BD-68A048B6957F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9" t="s">
        <v>39</v>
      </c>
    </row>
  </sheetData>
  <hyperlinks>
    <hyperlink ref="A1" r:id="rId1" xr:uid="{87AA8F88-EEB1-4198-996A-9E4A2174BDF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2015</vt:lpstr>
      <vt:lpstr>2016</vt:lpstr>
      <vt:lpstr>2017</vt:lpstr>
      <vt:lpstr>Summary-Solution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2018-09-26T18:44:12Z</dcterms:created>
  <dcterms:modified xsi:type="dcterms:W3CDTF">2019-05-13T18:02:43Z</dcterms:modified>
</cp:coreProperties>
</file>